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6" l="1"/>
  <c r="F7" i="17" l="1"/>
  <c r="G27" i="16" l="1"/>
  <c r="G15" i="16" l="1"/>
  <c r="G16" i="16"/>
  <c r="G18" i="16"/>
  <c r="G19" i="16"/>
  <c r="G20" i="16"/>
  <c r="G21" i="16"/>
  <c r="G28" i="16"/>
  <c r="G22" i="16"/>
  <c r="G23" i="16"/>
  <c r="G24" i="16"/>
  <c r="G25" i="16"/>
  <c r="G26" i="16"/>
  <c r="G17" i="16" l="1"/>
  <c r="G14" i="16"/>
  <c r="B2" i="9"/>
</calcChain>
</file>

<file path=xl/sharedStrings.xml><?xml version="1.0" encoding="utf-8"?>
<sst xmlns="http://schemas.openxmlformats.org/spreadsheetml/2006/main" count="63" uniqueCount="61">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</sst>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6" fillId="0" borderId="7" xfId="0" applyNumberFormat="1" applyFont="1" applyBorder="1" applyAlignment="1" applyProtection="1">
      <alignment horizontal="left" vertical="center"/>
      <protection locked="0"/>
    </xf>
    <xf numFmtId="49" fontId="6" fillId="0" borderId="17" xfId="0" applyNumberFormat="1" applyFont="1" applyBorder="1" applyAlignment="1" applyProtection="1">
      <alignment horizontal="left" vertical="center" wrapText="1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8" xfId="0" applyFont="1" applyFill="1" applyBorder="1"/>
    <xf numFmtId="0" fontId="0" fillId="0" borderId="19" xfId="0" applyFont="1" applyBorder="1"/>
    <xf numFmtId="0" fontId="0" fillId="4" borderId="19" xfId="0" applyFont="1" applyFill="1" applyBorder="1"/>
    <xf numFmtId="0" fontId="7" fillId="5" borderId="20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28" totalsRowShown="0" headerRowDxfId="14" dataDxfId="12" headerRowBorderDxfId="13" tableBorderDxfId="11">
  <autoFilter ref="C13:G28"/>
  <tableColumns count="5">
    <tableColumn id="1" name="№" dataDxfId="10"/>
    <tableColumn id="2" name="Вводные данные" dataDxfId="9"/>
    <tableColumn id="4" name="Цена, руб (без НДС)" dataDxfId="8">
      <calculatedColumnFormula>SUM(E16:E28)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2"/>
  <sheetViews>
    <sheetView showGridLines="0" tabSelected="1" view="pageBreakPreview" zoomScale="85" zoomScaleNormal="100" zoomScaleSheetLayoutView="85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Q18" sqref="Q18"/>
    </sheetView>
  </sheetViews>
  <sheetFormatPr defaultColWidth="9.140625" defaultRowHeight="21" customHeight="1" x14ac:dyDescent="0.25"/>
  <cols>
    <col min="1" max="1" width="0" style="5" hidden="1" customWidth="1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hidden="1" customHeight="1" x14ac:dyDescent="0.25">
      <c r="C1" s="55" t="s">
        <v>37</v>
      </c>
      <c r="D1" s="56"/>
      <c r="E1" s="57"/>
    </row>
    <row r="2" spans="2:8" ht="21" customHeight="1" x14ac:dyDescent="0.25">
      <c r="C2" s="6" t="s">
        <v>42</v>
      </c>
      <c r="D2" s="7"/>
      <c r="E2" s="7"/>
    </row>
    <row r="3" spans="2:8" ht="21" customHeight="1" x14ac:dyDescent="0.25">
      <c r="B3" s="8"/>
      <c r="C3" s="41" t="s">
        <v>36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2" t="s">
        <v>41</v>
      </c>
      <c r="D6" s="53"/>
      <c r="E6" s="54"/>
      <c r="F6" s="54"/>
      <c r="G6" s="54"/>
      <c r="H6" s="7"/>
    </row>
    <row r="7" spans="2:8" ht="18" customHeight="1" x14ac:dyDescent="0.25">
      <c r="B7" s="8"/>
      <c r="C7" s="52" t="s">
        <v>45</v>
      </c>
      <c r="D7" s="53"/>
      <c r="E7" s="58"/>
      <c r="F7" s="59"/>
      <c r="G7" s="60"/>
      <c r="H7" s="7"/>
    </row>
    <row r="8" spans="2:8" ht="18" customHeight="1" x14ac:dyDescent="0.25">
      <c r="B8" s="8"/>
      <c r="C8" s="52" t="s">
        <v>46</v>
      </c>
      <c r="D8" s="53"/>
      <c r="E8" s="58"/>
      <c r="F8" s="59"/>
      <c r="G8" s="60"/>
      <c r="H8" s="7"/>
    </row>
    <row r="9" spans="2:8" s="11" customFormat="1" ht="18" customHeight="1" x14ac:dyDescent="0.25">
      <c r="B9" s="9"/>
      <c r="C9" s="52" t="s">
        <v>1</v>
      </c>
      <c r="D9" s="53"/>
      <c r="E9" s="54"/>
      <c r="F9" s="54"/>
      <c r="G9" s="54"/>
      <c r="H9" s="10"/>
    </row>
    <row r="10" spans="2:8" s="11" customFormat="1" ht="18" customHeight="1" x14ac:dyDescent="0.25">
      <c r="B10" s="42" t="s">
        <v>17</v>
      </c>
      <c r="C10" s="52" t="s">
        <v>40</v>
      </c>
      <c r="D10" s="53"/>
      <c r="E10" s="54"/>
      <c r="F10" s="54"/>
      <c r="G10" s="54"/>
    </row>
    <row r="11" spans="2:8" s="11" customFormat="1" ht="18" customHeight="1" x14ac:dyDescent="0.25">
      <c r="B11" s="42" t="s">
        <v>18</v>
      </c>
      <c r="C11" s="12" t="s">
        <v>16</v>
      </c>
      <c r="D11" s="13"/>
      <c r="E11" s="44"/>
      <c r="F11" s="14"/>
      <c r="G11" s="14"/>
    </row>
    <row r="12" spans="2:8" ht="21" customHeight="1" x14ac:dyDescent="0.25">
      <c r="B12" s="43"/>
      <c r="C12" s="15"/>
      <c r="D12" s="15"/>
      <c r="E12" s="15"/>
      <c r="F12" s="15"/>
      <c r="G12" s="15"/>
      <c r="H12" s="7"/>
    </row>
    <row r="13" spans="2:8" ht="21" customHeight="1" x14ac:dyDescent="0.25">
      <c r="C13" s="16" t="s">
        <v>0</v>
      </c>
      <c r="D13" s="17" t="s">
        <v>23</v>
      </c>
      <c r="E13" s="17" t="s">
        <v>21</v>
      </c>
      <c r="F13" s="17" t="s">
        <v>19</v>
      </c>
      <c r="G13" s="18" t="s">
        <v>22</v>
      </c>
    </row>
    <row r="14" spans="2:8" s="24" customFormat="1" ht="21" customHeight="1" x14ac:dyDescent="0.25">
      <c r="B14" s="19"/>
      <c r="C14" s="38">
        <v>0</v>
      </c>
      <c r="D14" s="20" t="s">
        <v>38</v>
      </c>
      <c r="E14" s="21">
        <f>SUM(E15:E28)</f>
        <v>0</v>
      </c>
      <c r="F14" s="22">
        <v>20</v>
      </c>
      <c r="G14" s="23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25">
      <c r="B15" s="19"/>
      <c r="C15" s="38">
        <v>1</v>
      </c>
      <c r="D15" s="25" t="s">
        <v>28</v>
      </c>
      <c r="E15" s="26">
        <v>0</v>
      </c>
      <c r="F15" s="22">
        <v>20</v>
      </c>
      <c r="G15" s="27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38">
        <v>2</v>
      </c>
      <c r="D16" s="25" t="s">
        <v>44</v>
      </c>
      <c r="E16" s="26">
        <v>0</v>
      </c>
      <c r="F16" s="22">
        <v>20</v>
      </c>
      <c r="G16" s="27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38">
        <v>3</v>
      </c>
      <c r="D17" s="25" t="s">
        <v>29</v>
      </c>
      <c r="E17" s="26">
        <v>0</v>
      </c>
      <c r="F17" s="22">
        <v>20</v>
      </c>
      <c r="G17" s="27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38">
        <v>4</v>
      </c>
      <c r="D18" s="25" t="s">
        <v>20</v>
      </c>
      <c r="E18" s="26">
        <v>0</v>
      </c>
      <c r="F18" s="22">
        <v>20</v>
      </c>
      <c r="G18" s="27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38">
        <v>5</v>
      </c>
      <c r="D19" s="25" t="s">
        <v>25</v>
      </c>
      <c r="E19" s="26">
        <v>0</v>
      </c>
      <c r="F19" s="22">
        <v>20</v>
      </c>
      <c r="G19" s="27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38">
        <v>6</v>
      </c>
      <c r="D20" s="25" t="s">
        <v>26</v>
      </c>
      <c r="E20" s="26">
        <v>0</v>
      </c>
      <c r="F20" s="22">
        <v>20</v>
      </c>
      <c r="G20" s="27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38">
        <v>7</v>
      </c>
      <c r="D21" s="25" t="s">
        <v>27</v>
      </c>
      <c r="E21" s="26">
        <v>0</v>
      </c>
      <c r="F21" s="22">
        <v>20</v>
      </c>
      <c r="G21" s="29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38">
        <v>8</v>
      </c>
      <c r="D22" s="25" t="s">
        <v>32</v>
      </c>
      <c r="E22" s="26">
        <v>0</v>
      </c>
      <c r="F22" s="22">
        <v>20</v>
      </c>
      <c r="G22" s="30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25">
      <c r="B23" s="19"/>
      <c r="C23" s="38">
        <v>9</v>
      </c>
      <c r="D23" s="25" t="s">
        <v>30</v>
      </c>
      <c r="E23" s="26">
        <v>0</v>
      </c>
      <c r="F23" s="22">
        <v>20</v>
      </c>
      <c r="G23" s="30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customHeight="1" x14ac:dyDescent="0.25">
      <c r="B24" s="19"/>
      <c r="C24" s="38">
        <v>10</v>
      </c>
      <c r="D24" s="25" t="s">
        <v>34</v>
      </c>
      <c r="E24" s="26">
        <v>0</v>
      </c>
      <c r="F24" s="22">
        <v>20</v>
      </c>
      <c r="G24" s="30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25">
      <c r="C25" s="38">
        <v>11</v>
      </c>
      <c r="D25" s="25" t="s">
        <v>33</v>
      </c>
      <c r="E25" s="26">
        <v>0</v>
      </c>
      <c r="F25" s="22">
        <v>20</v>
      </c>
      <c r="G25" s="30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25">
      <c r="C26" s="38">
        <v>12</v>
      </c>
      <c r="D26" s="25" t="s">
        <v>35</v>
      </c>
      <c r="E26" s="26">
        <v>0</v>
      </c>
      <c r="F26" s="22">
        <v>20</v>
      </c>
      <c r="G26" s="47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25">
      <c r="C27" s="38">
        <v>13</v>
      </c>
      <c r="D27" s="46" t="s">
        <v>43</v>
      </c>
      <c r="E27" s="26">
        <v>0</v>
      </c>
      <c r="F27" s="22">
        <v>20</v>
      </c>
      <c r="G27" s="45">
        <f>ПозиционноеЦеновое[[#This Row],[Цена, руб (без НДС)]]*(ПозиционноеЦеновое[[#This Row],[НДС (%)]]/100+1)</f>
        <v>0</v>
      </c>
    </row>
    <row r="28" spans="2:8" s="24" customFormat="1" ht="21" customHeight="1" x14ac:dyDescent="0.25">
      <c r="B28" s="19"/>
      <c r="C28" s="38">
        <v>14</v>
      </c>
      <c r="D28" s="25" t="s">
        <v>31</v>
      </c>
      <c r="E28" s="26">
        <v>0</v>
      </c>
      <c r="F28" s="22">
        <v>20</v>
      </c>
      <c r="G28" s="47">
        <f>ПозиционноеЦеновое[[#This Row],[Цена, руб (без НДС)]]*(ПозиционноеЦеновое[[#This Row],[НДС (%)]]/100+1)</f>
        <v>0</v>
      </c>
      <c r="H28" s="19"/>
    </row>
    <row r="29" spans="2:8" s="35" customFormat="1" ht="21" customHeight="1" x14ac:dyDescent="0.25">
      <c r="B29" s="24"/>
      <c r="C29" s="39"/>
      <c r="D29" s="32"/>
      <c r="E29" s="31"/>
      <c r="F29" s="33"/>
      <c r="G29" s="34"/>
    </row>
    <row r="30" spans="2:8" s="35" customFormat="1" ht="21" customHeight="1" x14ac:dyDescent="0.25">
      <c r="C30" s="40">
        <v>15</v>
      </c>
      <c r="D30" s="36" t="s">
        <v>24</v>
      </c>
      <c r="E30" s="28"/>
      <c r="F30" s="37" t="s">
        <v>39</v>
      </c>
    </row>
    <row r="31" spans="2:8" s="35" customFormat="1" ht="21" customHeight="1" x14ac:dyDescent="0.25"/>
    <row r="32" spans="2:8" s="35" customFormat="1" ht="21" customHeight="1" x14ac:dyDescent="0.25"/>
    <row r="33" spans="3:7" s="35" customFormat="1" ht="21" customHeight="1" x14ac:dyDescent="0.25"/>
    <row r="34" spans="3:7" s="35" customFormat="1" ht="21" customHeight="1" x14ac:dyDescent="0.25"/>
    <row r="35" spans="3:7" s="35" customFormat="1" ht="21" customHeight="1" x14ac:dyDescent="0.25"/>
    <row r="36" spans="3:7" s="35" customFormat="1" ht="21" customHeight="1" x14ac:dyDescent="0.25"/>
    <row r="37" spans="3:7" ht="21" customHeight="1" x14ac:dyDescent="0.25">
      <c r="C37" s="35"/>
      <c r="D37" s="35"/>
      <c r="E37" s="35"/>
      <c r="F37" s="35"/>
      <c r="G37" s="35"/>
    </row>
    <row r="38" spans="3:7" ht="21" customHeight="1" x14ac:dyDescent="0.25">
      <c r="C38" s="35"/>
      <c r="D38" s="35"/>
      <c r="E38" s="35"/>
      <c r="F38" s="35"/>
      <c r="G38" s="35"/>
    </row>
    <row r="39" spans="3:7" ht="21" customHeight="1" x14ac:dyDescent="0.25">
      <c r="C39" s="35"/>
      <c r="D39" s="35"/>
      <c r="E39" s="35"/>
      <c r="F39" s="35"/>
      <c r="G39" s="35"/>
    </row>
    <row r="40" spans="3:7" ht="21" customHeight="1" x14ac:dyDescent="0.25">
      <c r="C40" s="35"/>
      <c r="D40" s="35"/>
      <c r="E40" s="35"/>
      <c r="F40" s="35"/>
      <c r="G40" s="35"/>
    </row>
    <row r="41" spans="3:7" ht="21" customHeight="1" x14ac:dyDescent="0.25">
      <c r="C41" s="35"/>
      <c r="D41" s="35"/>
      <c r="E41" s="35"/>
      <c r="F41" s="35"/>
      <c r="G41" s="35"/>
    </row>
    <row r="42" spans="3:7" ht="21" customHeight="1" x14ac:dyDescent="0.25">
      <c r="C42" s="35"/>
      <c r="D42" s="35"/>
      <c r="E42" s="35"/>
      <c r="F42" s="35"/>
      <c r="G42" s="35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0:E30 B6:B8 E6:G6 B11:E11 B9:G10 E7:E8 B12:G29">
    <cfRule type="expression" dxfId="25" priority="18">
      <formula>AND(CELL("защита", B6)=0, NOT(ISBLANK(B6)))</formula>
    </cfRule>
  </conditionalFormatting>
  <conditionalFormatting sqref="B2:G3 B4:B5 F4:G5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6:D6 C7:C8">
    <cfRule type="expression" dxfId="20" priority="5">
      <formula>AND(CELL("защита", C6)=0, NOT(ISBLANK(C6)))</formula>
    </cfRule>
    <cfRule type="expression" dxfId="19" priority="6">
      <formula>AND(CELL("защита", C6)=0, ISBLANK(C6))</formula>
    </cfRule>
    <cfRule type="expression" dxfId="18" priority="7">
      <formula>CELL("защита", C6)=0</formula>
    </cfRule>
  </conditionalFormatting>
  <conditionalFormatting sqref="E6:G6 E7:E8">
    <cfRule type="containsBlanks" dxfId="17" priority="4">
      <formula>LEN(TRIM(E6))=0</formula>
    </cfRule>
  </conditionalFormatting>
  <conditionalFormatting sqref="E9:G10">
    <cfRule type="containsBlanks" dxfId="16" priority="3">
      <formula>LEN(TRIM(E9))=0</formula>
    </cfRule>
  </conditionalFormatting>
  <conditionalFormatting sqref="E11">
    <cfRule type="containsBlanks" dxfId="15" priority="2">
      <formula>LEN(TRIM(E11))=0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G14:G29 E29:E3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9">
      <formula1>0</formula1>
    </dataValidation>
    <dataValidation allowBlank="1" showInputMessage="1" sqref="E14:F28"/>
    <dataValidation type="list" allowBlank="1" showInputMessage="1" sqref="E8:G8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1" t="s">
        <v>60</v>
      </c>
    </row>
    <row r="2" spans="1:6" x14ac:dyDescent="0.25">
      <c r="A2" s="50" t="s">
        <v>59</v>
      </c>
    </row>
    <row r="3" spans="1:6" x14ac:dyDescent="0.25">
      <c r="A3" s="49" t="s">
        <v>58</v>
      </c>
    </row>
    <row r="4" spans="1:6" x14ac:dyDescent="0.25">
      <c r="A4" s="50" t="s">
        <v>57</v>
      </c>
    </row>
    <row r="5" spans="1:6" x14ac:dyDescent="0.25">
      <c r="A5" s="49" t="s">
        <v>56</v>
      </c>
    </row>
    <row r="6" spans="1:6" x14ac:dyDescent="0.25">
      <c r="A6" s="50" t="s">
        <v>55</v>
      </c>
    </row>
    <row r="7" spans="1:6" x14ac:dyDescent="0.25">
      <c r="A7" s="49" t="s">
        <v>54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0" t="s">
        <v>53</v>
      </c>
    </row>
    <row r="9" spans="1:6" x14ac:dyDescent="0.25">
      <c r="A9" s="49" t="s">
        <v>52</v>
      </c>
    </row>
    <row r="10" spans="1:6" x14ac:dyDescent="0.25">
      <c r="A10" s="50" t="s">
        <v>51</v>
      </c>
    </row>
    <row r="11" spans="1:6" x14ac:dyDescent="0.25">
      <c r="A11" s="49" t="s">
        <v>50</v>
      </c>
    </row>
    <row r="12" spans="1:6" x14ac:dyDescent="0.25">
      <c r="A12" s="50" t="s">
        <v>49</v>
      </c>
    </row>
    <row r="13" spans="1:6" x14ac:dyDescent="0.25">
      <c r="A13" s="49" t="s">
        <v>48</v>
      </c>
    </row>
    <row r="14" spans="1:6" x14ac:dyDescent="0.25">
      <c r="A14" s="48" t="s">
        <v>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2023-03-22T01:37:10Z</dcterms:modified>
  <cp:category>Формы; Закупочная документация</cp:category>
</cp:coreProperties>
</file>