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ТЭЦ-10\Папки отделов\ПЭО\ТОРГИ\00000УЗ_Поверка весов автомобильных_2024_ЦОР\1.Запрос по УЗ\Документация\"/>
    </mc:Choice>
  </mc:AlternateContent>
  <bookViews>
    <workbookView xWindow="-15" yWindow="-15" windowWidth="7680" windowHeight="7845" tabRatio="792"/>
  </bookViews>
  <sheets>
    <sheet name="Расчет (3)" sheetId="40" r:id="rId1"/>
  </sheets>
  <externalReferences>
    <externalReference r:id="rId2"/>
    <externalReference r:id="rId3"/>
  </externalReferences>
  <definedNames>
    <definedName name="ка_дзо">[1]справочники!$AD$1:$AD$16</definedName>
    <definedName name="_xlnm.Print_Area" localSheetId="0">'Расчет (3)'!$A$1:$F$25</definedName>
    <definedName name="ст_дог">[1]справочники!$Y$1:$Y$5</definedName>
    <definedName name="статьи">[1]справочники!$M$1:$M$68</definedName>
    <definedName name="стоим_ит2кв">'[2]план 2012'!$BD$12</definedName>
    <definedName name="стоим_ит3кв">'[2]план 2012'!$BG$12</definedName>
    <definedName name="стоим_ит4кв">'[2]план 2012'!$BJ$12</definedName>
    <definedName name="стоим_итГод">'[2]план 2012'!$BM$12</definedName>
    <definedName name="тип_дог">[1]справочники!$AA$1:$AA$2</definedName>
    <definedName name="ЦБУ">[1]справочники!$C$1:$C$14</definedName>
    <definedName name="ЦФО2">[1]справочники!$F$1:$F$51</definedName>
  </definedNames>
  <calcPr calcId="162913"/>
</workbook>
</file>

<file path=xl/calcChain.xml><?xml version="1.0" encoding="utf-8"?>
<calcChain xmlns="http://schemas.openxmlformats.org/spreadsheetml/2006/main">
  <c r="A10" i="40" l="1"/>
  <c r="A11" i="40" s="1"/>
  <c r="A12" i="40" s="1"/>
  <c r="A13" i="40" s="1"/>
  <c r="F10" i="40"/>
  <c r="F11" i="40"/>
  <c r="F12" i="40"/>
  <c r="F13" i="40"/>
  <c r="F9" i="40"/>
  <c r="F14" i="40" l="1"/>
  <c r="F15" i="40" s="1"/>
  <c r="F16" i="40" s="1"/>
</calcChain>
</file>

<file path=xl/sharedStrings.xml><?xml version="1.0" encoding="utf-8"?>
<sst xmlns="http://schemas.openxmlformats.org/spreadsheetml/2006/main" count="15" uniqueCount="15">
  <si>
    <t>№п/п</t>
  </si>
  <si>
    <t>Сумма затрат, руб.</t>
  </si>
  <si>
    <t xml:space="preserve">Итого стоимость услуг </t>
  </si>
  <si>
    <t>Наименование объекта:</t>
  </si>
  <si>
    <t>НДС (20%)</t>
  </si>
  <si>
    <t>Всего с НДС</t>
  </si>
  <si>
    <t>Расчет стоимости услуг</t>
  </si>
  <si>
    <t>инв. № КСУ010012351</t>
  </si>
  <si>
    <t>Стационарные автомобильные весы</t>
  </si>
  <si>
    <t>Наименование затрат</t>
  </si>
  <si>
    <t>Цена за ед.,руб.</t>
  </si>
  <si>
    <t>Кол-во</t>
  </si>
  <si>
    <t>Ед. измерения</t>
  </si>
  <si>
    <t>Стоимость работ включает:</t>
  </si>
  <si>
    <t>Оказание услуг по подготовительным работам по поверке (в том числе аренда, доставка гирь) автомобильных весов ВТА-60-12-3-2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</si>
</sst>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0" fillId="0" borderId="0" applyNumberFormat="0" applyFont="0" applyFill="0" applyBorder="0" applyAlignment="0" applyProtection="0">
      <alignment vertical="top"/>
    </xf>
    <xf numFmtId="0" fontId="21" fillId="0" borderId="0" applyNumberFormat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</cellStyleXfs>
  <cellXfs count="35">
    <xf numFmtId="0" fontId="0" fillId="0" borderId="0" xfId="0"/>
    <xf numFmtId="0" fontId="24" fillId="0" borderId="0" xfId="0" applyFont="1" applyFill="1" applyBorder="1"/>
    <xf numFmtId="0" fontId="7" fillId="0" borderId="0" xfId="0" applyFont="1" applyFill="1" applyAlignment="1">
      <alignment vertical="center"/>
    </xf>
    <xf numFmtId="0" fontId="25" fillId="0" borderId="0" xfId="0" applyFont="1" applyFill="1" applyAlignment="1">
      <alignment horizontal="right" vertical="top"/>
    </xf>
    <xf numFmtId="49" fontId="7" fillId="0" borderId="0" xfId="0" applyNumberFormat="1" applyFont="1" applyFill="1" applyAlignment="1">
      <alignment horizontal="left" vertical="center" wrapText="1"/>
    </xf>
    <xf numFmtId="0" fontId="25" fillId="0" borderId="0" xfId="0" applyFont="1" applyFill="1" applyAlignment="1">
      <alignment horizontal="left" vertical="top"/>
    </xf>
    <xf numFmtId="0" fontId="22" fillId="0" borderId="0" xfId="0" applyFont="1" applyFill="1"/>
    <xf numFmtId="0" fontId="27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2" fillId="0" borderId="10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43" fontId="28" fillId="0" borderId="0" xfId="47" applyFont="1" applyFill="1" applyBorder="1"/>
    <xf numFmtId="0" fontId="7" fillId="0" borderId="0" xfId="43" applyFont="1" applyFill="1" applyAlignment="1">
      <alignment horizontal="left" vertical="top"/>
    </xf>
    <xf numFmtId="0" fontId="22" fillId="0" borderId="0" xfId="0" applyFont="1" applyFill="1" applyAlignment="1">
      <alignment horizontal="left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7" fillId="0" borderId="10" xfId="0" applyFont="1" applyFill="1" applyBorder="1" applyAlignment="1">
      <alignment horizontal="right" vertical="center" wrapText="1"/>
    </xf>
  </cellXfs>
  <cellStyles count="50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36"/>
    <cellStyle name="Обычный 4" xfId="45"/>
    <cellStyle name="Обычный 5" xfId="46"/>
    <cellStyle name="Обычный 5 2" xfId="49"/>
    <cellStyle name="Обычный 6" xfId="48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7" builtinId="3"/>
    <cellStyle name="Финансовый 2" xfId="44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0;&#1089;&#1082;%20E\&#1059;&#1057;&#1051;&#1059;&#1043;&#1048;\2011\&#1055;&#1083;&#1072;&#1085;%202011\15%20&#1092;&#1077;&#1074;&#1088;&#1072;&#1083;&#1103;\&#1091;&#1090;&#1074;.&#1055;&#1083;&#1072;&#1085;\&#1059;&#1055;&#1056;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aumova\Application%20Data\Microsoft\Excel\&#1055;&#1083;&#1072;&#1085;%20&#1087;&#1086;%20&#1091;&#1089;&#1083;&#1091;&#1075;&#1072;&#1084;%20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форма 2"/>
      <sheetName val="форма 3"/>
      <sheetName val="Проверка"/>
    </sheetNames>
    <sheetDataSet>
      <sheetData sheetId="0">
        <row r="1">
          <cell r="C1" t="str">
            <v>ТЭЦ-6</v>
          </cell>
          <cell r="F1" t="str">
            <v>ТЭЦ6</v>
          </cell>
          <cell r="M1" t="str">
            <v>Пуско-наладочные расходы</v>
          </cell>
          <cell r="Y1" t="str">
            <v>план</v>
          </cell>
          <cell r="AA1" t="str">
            <v>цент</v>
          </cell>
          <cell r="AD1" t="str">
            <v>ЗАО "Иркутскзолопродукт"</v>
          </cell>
        </row>
        <row r="2">
          <cell r="C2" t="str">
            <v>ТЭЦ-9</v>
          </cell>
          <cell r="F2" t="str">
            <v>ТИиТС ТЭЦ6</v>
          </cell>
          <cell r="M2" t="str">
            <v>Оплата услуг, выполненных сторонними организациями по перевозке грузов</v>
          </cell>
          <cell r="Y2" t="str">
            <v>тендер</v>
          </cell>
          <cell r="AA2" t="str">
            <v>нецент</v>
          </cell>
          <cell r="AD2" t="str">
            <v>ООО "Инженерный центр "Иркутскэнерго"</v>
          </cell>
        </row>
        <row r="3">
          <cell r="C3" t="str">
            <v>ТЭЦ-10</v>
          </cell>
          <cell r="F3" t="str">
            <v>Уч1 ТЭЦ9</v>
          </cell>
          <cell r="M3" t="str">
            <v>Услуги каналов связи и узлов связи</v>
          </cell>
          <cell r="Y3" t="str">
            <v>оферта</v>
          </cell>
          <cell r="AD3" t="str">
            <v>ООО "Иркутскэнергосвязь"</v>
          </cell>
        </row>
        <row r="4">
          <cell r="C4" t="str">
            <v>ТЭЦ-11</v>
          </cell>
          <cell r="F4" t="str">
            <v>УТС ТЭЦ9</v>
          </cell>
          <cell r="M4" t="str">
            <v>Услуги аудита РСБУ</v>
          </cell>
          <cell r="Y4" t="str">
            <v>действует</v>
          </cell>
          <cell r="AD4" t="str">
            <v>ЗАО "Иркутскэнерготранс"</v>
          </cell>
        </row>
        <row r="5">
          <cell r="C5" t="str">
            <v>ТЭЦ-12</v>
          </cell>
          <cell r="F5" t="str">
            <v>ТЭЦ9</v>
          </cell>
          <cell r="M5" t="str">
            <v>Услуги аудита МСФО</v>
          </cell>
          <cell r="Y5" t="str">
            <v>закрыт</v>
          </cell>
          <cell r="AD5" t="str">
            <v>ООО "Охранное предприятие "Иркутскэнерго"</v>
          </cell>
        </row>
        <row r="6">
          <cell r="C6" t="str">
            <v>ТЭЦ-16</v>
          </cell>
          <cell r="F6" t="str">
            <v>ТЭЦ10</v>
          </cell>
          <cell r="M6" t="str">
            <v>Юридические и нотариальные услуги</v>
          </cell>
          <cell r="AD6" t="str">
            <v>ООО "Пожарная охрана "Иркутскэнерго"</v>
          </cell>
        </row>
        <row r="7">
          <cell r="C7" t="str">
            <v>НИТЭЦ</v>
          </cell>
          <cell r="F7" t="str">
            <v>ТЭЦ11</v>
          </cell>
          <cell r="M7" t="str">
            <v>Услуги по электронному обеспечению отправки деклараций</v>
          </cell>
          <cell r="AD7" t="str">
            <v>ООО «ЦЭРФ»</v>
          </cell>
        </row>
        <row r="8">
          <cell r="C8" t="str">
            <v>НЗТЭЦ</v>
          </cell>
          <cell r="F8" t="str">
            <v>ТЭЦ12</v>
          </cell>
          <cell r="M8" t="str">
            <v>Услуги для группы по связям с общественностью и внутрикорпоративной политики</v>
          </cell>
          <cell r="AD8" t="str">
            <v>ЗАО «Спецэнергоремонт»</v>
          </cell>
        </row>
        <row r="9">
          <cell r="C9" t="str">
            <v>УИТЭЦ</v>
          </cell>
          <cell r="F9" t="str">
            <v>ТЭЦ16</v>
          </cell>
          <cell r="M9" t="str">
            <v>Услуги по развитию</v>
          </cell>
          <cell r="AD9" t="str">
            <v>ЗАО «Братскэнергоремонт»</v>
          </cell>
        </row>
        <row r="10">
          <cell r="C10" t="str">
            <v>БГЭС</v>
          </cell>
          <cell r="F10" t="str">
            <v>НИТЭЦ</v>
          </cell>
          <cell r="M10" t="str">
            <v>Услуги по стандартизации управления</v>
          </cell>
          <cell r="AD10" t="str">
            <v>ЗАО «ГидроЭнергоСервис-Ремонт»</v>
          </cell>
        </row>
        <row r="11">
          <cell r="C11" t="str">
            <v>ИГЭС</v>
          </cell>
          <cell r="F11" t="str">
            <v>УТС НИТЭЦ</v>
          </cell>
          <cell r="M11" t="str">
            <v>Услуги гослаборатории по поверке приборов</v>
          </cell>
          <cell r="AD11" t="str">
            <v>ЗАО «ИРМЕТ»</v>
          </cell>
        </row>
        <row r="12">
          <cell r="C12" t="str">
            <v>УИГЭС</v>
          </cell>
          <cell r="F12" t="str">
            <v>ШУ НИТЭЦ</v>
          </cell>
          <cell r="M12" t="str">
            <v>Услуги по охране объектов</v>
          </cell>
          <cell r="AD12" t="str">
            <v>ООО «ТД «Иркутскэнерготрейд»</v>
          </cell>
        </row>
        <row r="13">
          <cell r="C13" t="str">
            <v>Энергосбыт</v>
          </cell>
          <cell r="F13" t="str">
            <v>НЗТЭЦ</v>
          </cell>
          <cell r="M13" t="str">
            <v>Услуги пожарной охраны</v>
          </cell>
          <cell r="AD13" t="str">
            <v>ЗАО "Байкалэнерго"</v>
          </cell>
        </row>
        <row r="14">
          <cell r="C14" t="str">
            <v>ИД</v>
          </cell>
          <cell r="F14" t="str">
            <v>УИТЭЦ</v>
          </cell>
          <cell r="M14" t="str">
            <v>Услуги по освоению и внедрению новой техники, исследованиям</v>
          </cell>
          <cell r="AD14" t="str">
            <v>ООО «АТСК»</v>
          </cell>
        </row>
        <row r="15">
          <cell r="F15" t="str">
            <v>УИТЭЦ ТВСК</v>
          </cell>
          <cell r="M15" t="str">
            <v>Услуги по зарядке и испытанию огнетушителей, прочие услуги по пожарной безопасности</v>
          </cell>
          <cell r="AD15" t="str">
            <v>ННОУ «Учебный центр ОАО «Иркутскэнерго»</v>
          </cell>
        </row>
        <row r="16">
          <cell r="F16" t="str">
            <v>БГЭС</v>
          </cell>
          <cell r="M16" t="str">
            <v>Услуги по нормированию ТЭП</v>
          </cell>
          <cell r="AD16" t="str">
            <v>Не определен</v>
          </cell>
        </row>
        <row r="17">
          <cell r="F17" t="str">
            <v>ИГЭС</v>
          </cell>
          <cell r="M17" t="str">
            <v>Услуги по испытаниям, расчетам и консультациям электротехнического оборудования</v>
          </cell>
        </row>
        <row r="18">
          <cell r="F18" t="str">
            <v>УИГЭС</v>
          </cell>
          <cell r="M18" t="str">
            <v>Прочие услуги электротехнического характера</v>
          </cell>
        </row>
        <row r="19">
          <cell r="F19" t="str">
            <v>Энергосбыт</v>
          </cell>
          <cell r="M19" t="str">
            <v>Услуги гидротехнических организаций</v>
          </cell>
        </row>
        <row r="20">
          <cell r="F20" t="str">
            <v>СЗС</v>
          </cell>
          <cell r="M20" t="str">
            <v>Услуги по обследованию зданий и сооружений</v>
          </cell>
        </row>
        <row r="21">
          <cell r="F21" t="str">
            <v>СНИТБ</v>
          </cell>
          <cell r="M21" t="str">
            <v>Составление деклараций безопасности и ее экспертиза</v>
          </cell>
        </row>
        <row r="22">
          <cell r="F22" t="str">
            <v>СПКПБ</v>
          </cell>
          <cell r="M22" t="str">
            <v>Услуги метеоцентров</v>
          </cell>
        </row>
        <row r="23">
          <cell r="F23" t="str">
            <v>СЭБРИПР</v>
          </cell>
          <cell r="M23" t="str">
            <v>Прочие услуги для службы СЭРПЗ и ГТС</v>
          </cell>
        </row>
        <row r="24">
          <cell r="F24" t="str">
            <v>ПТС</v>
          </cell>
          <cell r="M24" t="str">
            <v>Услуги по информационному обслуживанию, обслуживанию множительной техники</v>
          </cell>
        </row>
        <row r="25">
          <cell r="F25" t="str">
            <v>МС</v>
          </cell>
          <cell r="M25" t="str">
            <v>Услуги по производственному контролю и промышленной безопасности</v>
          </cell>
        </row>
        <row r="26">
          <cell r="F26" t="str">
            <v>СМС</v>
          </cell>
          <cell r="M26" t="str">
            <v>Услуги по обеспечению безопасной эксплуатации ГПМ (кранов, лифтов, подъемников)</v>
          </cell>
        </row>
        <row r="27">
          <cell r="F27" t="str">
            <v>ТС</v>
          </cell>
          <cell r="M27" t="str">
            <v>Услуги по обследованию металлов, выдаче заключений (котлы, турбины, трубопроводы пара и горячей воды, БА и сосуды, работающие под давлением)</v>
          </cell>
        </row>
        <row r="28">
          <cell r="F28" t="str">
            <v>ХС</v>
          </cell>
          <cell r="M28" t="str">
            <v>Обеспечение действия лицензии СМС на экспертизу промышленной безопасности</v>
          </cell>
        </row>
        <row r="29">
          <cell r="F29" t="str">
            <v>ОАСУТП</v>
          </cell>
          <cell r="M29" t="str">
            <v>Прочие услуги для службы СМС</v>
          </cell>
        </row>
        <row r="30">
          <cell r="F30" t="str">
            <v>ССДТУ</v>
          </cell>
          <cell r="M30" t="str">
            <v>Услуги экологического характера не вошедшие в экологический фонд</v>
          </cell>
        </row>
        <row r="31">
          <cell r="F31" t="str">
            <v>САИИС КУЭ ОРЭМ</v>
          </cell>
          <cell r="M31" t="str">
            <v>Услуги по вывозу и складированию ТБО</v>
          </cell>
        </row>
        <row r="32">
          <cell r="F32" t="str">
            <v>СРЗИЭА</v>
          </cell>
          <cell r="M32" t="str">
            <v>Услуги по составлению технических паспортов</v>
          </cell>
        </row>
        <row r="33">
          <cell r="F33" t="str">
            <v>ЭТС</v>
          </cell>
          <cell r="M33" t="str">
            <v>Услуги по испытаниям, расчетам и консультациям тепломеханического оборудования</v>
          </cell>
        </row>
        <row r="34">
          <cell r="F34" t="str">
            <v>РДС</v>
          </cell>
          <cell r="M34" t="str">
            <v>Услуги по отсыпке дамб золоотвалов</v>
          </cell>
        </row>
        <row r="35">
          <cell r="F35" t="str">
            <v>ДС</v>
          </cell>
          <cell r="M35" t="str">
            <v>Услуги по размещению ЗШО</v>
          </cell>
        </row>
        <row r="36">
          <cell r="F36" t="str">
            <v>ОР</v>
          </cell>
          <cell r="M36" t="str">
            <v>Услуги ответхранения и поручения</v>
          </cell>
        </row>
        <row r="37">
          <cell r="F37" t="str">
            <v>ДБР</v>
          </cell>
          <cell r="M37" t="str">
            <v>Услуги по текущему содержанию подъездных ж.д.путей, по обслуживанию бульдозерной техники и ж.д.транспорта</v>
          </cell>
        </row>
        <row r="38">
          <cell r="F38" t="str">
            <v>ОВА</v>
          </cell>
          <cell r="M38" t="str">
            <v>Услуги по хранению бензина, сливу и хранению мазута</v>
          </cell>
        </row>
        <row r="39">
          <cell r="F39" t="str">
            <v>ОС</v>
          </cell>
          <cell r="M39" t="str">
            <v>Прочие услуги транспортного характера</v>
          </cell>
        </row>
        <row r="40">
          <cell r="F40" t="str">
            <v>УХО</v>
          </cell>
          <cell r="M40" t="str">
            <v>Услуги инкассации</v>
          </cell>
        </row>
        <row r="41">
          <cell r="F41" t="str">
            <v>ПЭО</v>
          </cell>
          <cell r="M41" t="str">
            <v>Услуги по обслуживанию тепловых, электрических сетей, сетей сжатого воздуха</v>
          </cell>
        </row>
        <row r="42">
          <cell r="F42" t="str">
            <v>ОМСФО</v>
          </cell>
          <cell r="M42" t="str">
            <v>Услуги связанные с оплатой населения потребленной энергии</v>
          </cell>
        </row>
        <row r="43">
          <cell r="F43" t="str">
            <v>БУХГ</v>
          </cell>
          <cell r="M43" t="str">
            <v>Услуги лабораторий по контролю и анализам (вода, стоки)</v>
          </cell>
        </row>
        <row r="44">
          <cell r="F44" t="str">
            <v>ДПВ</v>
          </cell>
          <cell r="M44" t="str">
            <v>Мероприятия по разработке СЗЗ</v>
          </cell>
        </row>
        <row r="45">
          <cell r="F45" t="str">
            <v>ДПР</v>
          </cell>
          <cell r="M45" t="str">
            <v>Услуги по испытаниям, расчетам и консультациям химического оборудования</v>
          </cell>
        </row>
        <row r="46">
          <cell r="F46" t="str">
            <v>Дирекция PR</v>
          </cell>
          <cell r="M46" t="str">
            <v>Энергетические обследования</v>
          </cell>
        </row>
        <row r="47">
          <cell r="F47" t="str">
            <v>ДРП</v>
          </cell>
          <cell r="M47" t="str">
            <v>Услуги по вибродиагностике</v>
          </cell>
        </row>
        <row r="48">
          <cell r="F48" t="str">
            <v>ОАИО</v>
          </cell>
          <cell r="M48" t="str">
            <v>Услуги по испытаниям , расчетам и консультациям гидротехнического оборудования</v>
          </cell>
        </row>
        <row r="49">
          <cell r="F49" t="str">
            <v>ООССУ</v>
          </cell>
          <cell r="M49" t="str">
            <v>Энергетические испытания гидроагрегатов</v>
          </cell>
        </row>
        <row r="50">
          <cell r="F50" t="str">
            <v>УИТ</v>
          </cell>
          <cell r="M50" t="str">
            <v>Прочие услуги по тепломеханическому и гидротехническому оборудованию</v>
          </cell>
        </row>
        <row r="51">
          <cell r="F51" t="str">
            <v>МП</v>
          </cell>
          <cell r="M51" t="str">
            <v>Услуги по информационно-измерительным системам коммерческого учета</v>
          </cell>
        </row>
        <row r="52">
          <cell r="M52" t="str">
            <v>Услуги по расчетам, консультациям для обеспечения системной надежности</v>
          </cell>
        </row>
        <row r="53">
          <cell r="M53" t="str">
            <v>Услуги, связанные с подготовкой и обеспечением ремонтной деятельности</v>
          </cell>
        </row>
        <row r="54">
          <cell r="M54" t="str">
            <v>Технический аудит</v>
          </cell>
        </row>
        <row r="55">
          <cell r="M55" t="str">
            <v>Услуги по расчетам, консультациям для обеспечения надежной работы оборудования РЗА и ЭА</v>
          </cell>
        </row>
        <row r="56">
          <cell r="M56" t="str">
            <v>Услуги по наладке и испытаниям систем автоматизации технологических процессов</v>
          </cell>
        </row>
        <row r="57">
          <cell r="M57" t="str">
            <v>Прочие услуги для ПТС</v>
          </cell>
        </row>
        <row r="58">
          <cell r="M58" t="str">
            <v>Прочие услуги сторонних организаций</v>
          </cell>
        </row>
        <row r="59">
          <cell r="M59" t="str">
            <v>Услуги по перевозке людей</v>
          </cell>
        </row>
        <row r="60">
          <cell r="M60" t="str">
            <v>Приобретение технической литературы</v>
          </cell>
        </row>
        <row r="61">
          <cell r="M61" t="str">
            <v>Услуги по медосмотрам</v>
          </cell>
        </row>
        <row r="62">
          <cell r="M62" t="str">
            <v>Услуги по стирке белья</v>
          </cell>
        </row>
        <row r="63">
          <cell r="M63" t="str">
            <v>Поставка молока</v>
          </cell>
        </row>
        <row r="64">
          <cell r="M64" t="str">
            <v>Прочие услуги по охране труда</v>
          </cell>
        </row>
        <row r="65">
          <cell r="M65" t="str">
            <v>Водоснабжение зданий и производственных помещений</v>
          </cell>
        </row>
        <row r="66">
          <cell r="M66" t="str">
            <v>Канализация зданий и производственных помещений, очистка бытовых стоков, обслуживание сетей</v>
          </cell>
        </row>
        <row r="67">
          <cell r="M67" t="str">
            <v>Дератизация, дезинфекция</v>
          </cell>
        </row>
        <row r="68">
          <cell r="M68" t="str">
            <v>Прочие услуги по содержанию зданий и производственных помещений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зобъемы"/>
      <sheetName val="план 2012"/>
    </sheetNames>
    <sheetDataSet>
      <sheetData sheetId="0"/>
      <sheetData sheetId="1">
        <row r="12">
          <cell r="BD12">
            <v>4414</v>
          </cell>
          <cell r="BG12">
            <v>2994</v>
          </cell>
          <cell r="BJ12">
            <v>2648</v>
          </cell>
          <cell r="BM12">
            <v>12691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zoomScaleSheetLayoutView="100" workbookViewId="0">
      <selection activeCell="K16" sqref="K16"/>
    </sheetView>
  </sheetViews>
  <sheetFormatPr defaultColWidth="9.140625" defaultRowHeight="15" x14ac:dyDescent="0.25"/>
  <cols>
    <col min="1" max="1" width="6.5703125" style="6" customWidth="1"/>
    <col min="2" max="2" width="36" style="6" customWidth="1"/>
    <col min="3" max="3" width="12.5703125" style="6" customWidth="1"/>
    <col min="4" max="4" width="12.140625" style="6" customWidth="1"/>
    <col min="5" max="5" width="13.5703125" style="13" customWidth="1"/>
    <col min="6" max="6" width="26.42578125" style="6" customWidth="1"/>
    <col min="7" max="7" width="13.42578125" style="6" customWidth="1"/>
    <col min="8" max="8" width="16.85546875" style="6" customWidth="1"/>
    <col min="9" max="9" width="18.42578125" style="6" customWidth="1"/>
    <col min="10" max="11" width="12.28515625" style="6" customWidth="1"/>
    <col min="12" max="12" width="14.7109375" style="6" customWidth="1"/>
    <col min="13" max="13" width="9.140625" style="6"/>
    <col min="14" max="14" width="12" style="6" customWidth="1"/>
    <col min="15" max="15" width="12.42578125" style="6" bestFit="1" customWidth="1"/>
    <col min="16" max="16384" width="9.140625" style="6"/>
  </cols>
  <sheetData>
    <row r="1" spans="1:9" s="2" customFormat="1" ht="12.75" x14ac:dyDescent="0.2">
      <c r="A1" s="3"/>
      <c r="B1" s="23"/>
      <c r="C1" s="23"/>
      <c r="D1" s="23"/>
      <c r="E1" s="4"/>
      <c r="F1" s="5"/>
    </row>
    <row r="2" spans="1:9" ht="33.75" customHeight="1" x14ac:dyDescent="0.25">
      <c r="A2" s="32" t="s">
        <v>6</v>
      </c>
      <c r="B2" s="32"/>
      <c r="C2" s="32"/>
      <c r="D2" s="32"/>
      <c r="E2" s="32"/>
      <c r="F2" s="32"/>
      <c r="H2" s="7"/>
    </row>
    <row r="3" spans="1:9" ht="33.75" customHeight="1" x14ac:dyDescent="0.25">
      <c r="A3" s="33" t="s">
        <v>14</v>
      </c>
      <c r="B3" s="33"/>
      <c r="C3" s="33"/>
      <c r="D3" s="33"/>
      <c r="E3" s="33"/>
      <c r="F3" s="33"/>
      <c r="H3" s="7"/>
    </row>
    <row r="4" spans="1:9" ht="16.5" customHeight="1" x14ac:dyDescent="0.25">
      <c r="A4" s="7"/>
      <c r="E4" s="6"/>
      <c r="F4" s="9"/>
      <c r="G4" s="9"/>
      <c r="H4" s="8"/>
    </row>
    <row r="5" spans="1:9" ht="28.5" customHeight="1" x14ac:dyDescent="0.25">
      <c r="B5" s="7" t="s">
        <v>3</v>
      </c>
      <c r="C5" s="31" t="s">
        <v>8</v>
      </c>
      <c r="D5" s="31"/>
      <c r="E5" s="31"/>
      <c r="F5" s="24" t="s">
        <v>7</v>
      </c>
      <c r="G5" s="8"/>
      <c r="H5" s="8"/>
      <c r="I5" s="8"/>
    </row>
    <row r="7" spans="1:9" ht="33" customHeight="1" x14ac:dyDescent="0.25">
      <c r="A7" s="25" t="s">
        <v>0</v>
      </c>
      <c r="B7" s="25" t="s">
        <v>9</v>
      </c>
      <c r="C7" s="25" t="s">
        <v>12</v>
      </c>
      <c r="D7" s="25" t="s">
        <v>11</v>
      </c>
      <c r="E7" s="25" t="s">
        <v>10</v>
      </c>
      <c r="F7" s="25" t="s">
        <v>1</v>
      </c>
      <c r="G7" s="10"/>
      <c r="H7" s="10"/>
    </row>
    <row r="8" spans="1:9" s="13" customFormat="1" ht="18.75" customHeigh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2"/>
      <c r="H8" s="12"/>
      <c r="I8" s="6"/>
    </row>
    <row r="9" spans="1:9" s="13" customFormat="1" ht="35.25" customHeight="1" x14ac:dyDescent="0.25">
      <c r="A9" s="14">
        <v>1</v>
      </c>
      <c r="B9" s="20"/>
      <c r="C9" s="16"/>
      <c r="D9" s="16"/>
      <c r="E9" s="17"/>
      <c r="F9" s="17">
        <f>D9*E9</f>
        <v>0</v>
      </c>
      <c r="G9" s="12"/>
      <c r="H9" s="12"/>
      <c r="I9" s="6"/>
    </row>
    <row r="10" spans="1:9" s="19" customFormat="1" ht="27" customHeight="1" x14ac:dyDescent="0.25">
      <c r="A10" s="14">
        <f>A9+1</f>
        <v>2</v>
      </c>
      <c r="B10" s="15"/>
      <c r="C10" s="16"/>
      <c r="D10" s="16"/>
      <c r="E10" s="17"/>
      <c r="F10" s="17">
        <f t="shared" ref="F10:F13" si="0">D10*E10</f>
        <v>0</v>
      </c>
      <c r="G10" s="18"/>
      <c r="H10" s="18"/>
      <c r="I10" s="6"/>
    </row>
    <row r="11" spans="1:9" s="19" customFormat="1" ht="26.25" customHeight="1" x14ac:dyDescent="0.25">
      <c r="A11" s="14">
        <f t="shared" ref="A11:A13" si="1">A10+1</f>
        <v>3</v>
      </c>
      <c r="B11" s="20"/>
      <c r="C11" s="29"/>
      <c r="D11" s="29"/>
      <c r="E11" s="17"/>
      <c r="F11" s="17">
        <f t="shared" si="0"/>
        <v>0</v>
      </c>
      <c r="G11" s="18"/>
      <c r="H11" s="18"/>
      <c r="I11" s="6"/>
    </row>
    <row r="12" spans="1:9" s="19" customFormat="1" ht="35.25" customHeight="1" x14ac:dyDescent="0.25">
      <c r="A12" s="14">
        <f t="shared" si="1"/>
        <v>4</v>
      </c>
      <c r="B12" s="20"/>
      <c r="C12" s="29"/>
      <c r="D12" s="29"/>
      <c r="E12" s="17"/>
      <c r="F12" s="17">
        <f t="shared" si="0"/>
        <v>0</v>
      </c>
      <c r="G12" s="18"/>
      <c r="H12" s="18"/>
      <c r="I12" s="6"/>
    </row>
    <row r="13" spans="1:9" s="19" customFormat="1" ht="30.75" customHeight="1" x14ac:dyDescent="0.25">
      <c r="A13" s="14">
        <f t="shared" si="1"/>
        <v>5</v>
      </c>
      <c r="B13" s="20"/>
      <c r="C13" s="29"/>
      <c r="D13" s="29"/>
      <c r="E13" s="17"/>
      <c r="F13" s="17">
        <f t="shared" si="0"/>
        <v>0</v>
      </c>
      <c r="G13" s="18"/>
      <c r="H13" s="18"/>
      <c r="I13" s="6"/>
    </row>
    <row r="14" spans="1:9" s="19" customFormat="1" ht="24.75" customHeight="1" x14ac:dyDescent="0.25">
      <c r="A14" s="14"/>
      <c r="B14" s="34" t="s">
        <v>2</v>
      </c>
      <c r="C14" s="34"/>
      <c r="D14" s="34"/>
      <c r="E14" s="34"/>
      <c r="F14" s="21">
        <f>SUM(F9:F13)</f>
        <v>0</v>
      </c>
      <c r="G14" s="18"/>
      <c r="H14" s="18"/>
      <c r="I14" s="6"/>
    </row>
    <row r="15" spans="1:9" s="19" customFormat="1" ht="24.75" customHeight="1" x14ac:dyDescent="0.25">
      <c r="A15" s="14"/>
      <c r="B15" s="34" t="s">
        <v>4</v>
      </c>
      <c r="C15" s="34"/>
      <c r="D15" s="34"/>
      <c r="E15" s="34">
        <v>0.2</v>
      </c>
      <c r="F15" s="21">
        <f>F14*E15</f>
        <v>0</v>
      </c>
      <c r="G15" s="18"/>
      <c r="H15" s="18"/>
      <c r="I15" s="6"/>
    </row>
    <row r="16" spans="1:9" s="19" customFormat="1" ht="24.75" customHeight="1" x14ac:dyDescent="0.25">
      <c r="A16" s="14"/>
      <c r="B16" s="34" t="s">
        <v>5</v>
      </c>
      <c r="C16" s="34"/>
      <c r="D16" s="34"/>
      <c r="E16" s="34"/>
      <c r="F16" s="21">
        <f>F14+F15</f>
        <v>0</v>
      </c>
      <c r="G16" s="18"/>
      <c r="H16" s="18"/>
      <c r="I16" s="6"/>
    </row>
    <row r="17" spans="1:9" s="19" customFormat="1" ht="24.75" customHeight="1" x14ac:dyDescent="0.25">
      <c r="A17" s="26"/>
      <c r="B17" s="27"/>
      <c r="C17" s="27"/>
      <c r="D17" s="27"/>
      <c r="E17" s="27"/>
      <c r="F17" s="28"/>
      <c r="G17" s="18"/>
      <c r="H17" s="18"/>
      <c r="I17" s="6"/>
    </row>
    <row r="18" spans="1:9" s="19" customFormat="1" ht="24.75" customHeight="1" x14ac:dyDescent="0.25">
      <c r="A18" s="26"/>
      <c r="B18" s="30" t="s">
        <v>13</v>
      </c>
      <c r="C18" s="27"/>
      <c r="D18" s="27"/>
      <c r="E18" s="27"/>
      <c r="F18" s="28"/>
      <c r="G18" s="18"/>
      <c r="H18" s="18"/>
      <c r="I18" s="6"/>
    </row>
    <row r="19" spans="1:9" s="19" customFormat="1" ht="32.25" customHeight="1" x14ac:dyDescent="0.25">
      <c r="A19" s="18"/>
      <c r="B19" s="18"/>
      <c r="C19" s="18"/>
      <c r="D19" s="18"/>
      <c r="E19" s="18"/>
      <c r="F19" s="18"/>
      <c r="G19" s="18"/>
      <c r="H19" s="18"/>
      <c r="I19" s="6"/>
    </row>
    <row r="20" spans="1:9" s="19" customFormat="1" ht="24.75" customHeight="1" x14ac:dyDescent="0.25">
      <c r="A20" s="18"/>
      <c r="B20" s="18"/>
      <c r="C20" s="18"/>
      <c r="D20" s="18"/>
      <c r="E20" s="18"/>
      <c r="F20" s="18"/>
      <c r="G20" s="18"/>
      <c r="H20" s="18"/>
      <c r="I20" s="6"/>
    </row>
    <row r="21" spans="1:9" s="19" customFormat="1" ht="21.75" customHeight="1" x14ac:dyDescent="0.25">
      <c r="A21" s="18"/>
      <c r="B21" s="18"/>
      <c r="C21" s="18"/>
      <c r="D21" s="18"/>
      <c r="E21" s="18"/>
      <c r="F21" s="18"/>
      <c r="G21" s="18"/>
      <c r="H21" s="18"/>
      <c r="I21" s="6"/>
    </row>
    <row r="22" spans="1:9" s="19" customFormat="1" ht="24.75" customHeight="1" x14ac:dyDescent="0.25">
      <c r="A22" s="18"/>
      <c r="B22" s="18"/>
      <c r="C22" s="18"/>
      <c r="D22" s="18"/>
      <c r="E22" s="18"/>
      <c r="F22" s="18"/>
      <c r="G22" s="18"/>
      <c r="H22" s="18"/>
      <c r="I22" s="6"/>
    </row>
    <row r="23" spans="1:9" x14ac:dyDescent="0.25">
      <c r="A23" s="22"/>
      <c r="B23" s="22"/>
      <c r="C23" s="22"/>
      <c r="D23" s="22"/>
      <c r="E23" s="22"/>
      <c r="F23" s="22"/>
      <c r="G23" s="22"/>
      <c r="H23" s="22"/>
      <c r="I23" s="22"/>
    </row>
    <row r="24" spans="1:9" x14ac:dyDescent="0.25">
      <c r="A24" s="1"/>
      <c r="B24" s="1"/>
      <c r="C24" s="1"/>
      <c r="D24" s="1"/>
      <c r="E24" s="1"/>
      <c r="F24" s="1"/>
      <c r="G24" s="1"/>
    </row>
    <row r="25" spans="1:9" x14ac:dyDescent="0.25">
      <c r="E25" s="6"/>
    </row>
    <row r="26" spans="1:9" x14ac:dyDescent="0.25">
      <c r="E26" s="6"/>
    </row>
    <row r="27" spans="1:9" x14ac:dyDescent="0.25">
      <c r="E27" s="6"/>
    </row>
  </sheetData>
  <mergeCells count="6">
    <mergeCell ref="B16:E16"/>
    <mergeCell ref="C5:E5"/>
    <mergeCell ref="A2:F2"/>
    <mergeCell ref="A3:F3"/>
    <mergeCell ref="B14:E14"/>
    <mergeCell ref="B15:E15"/>
  </mergeCells>
  <pageMargins left="0.39370078740157483" right="0" top="0.70866141732283472" bottom="0.78740157480314965" header="0.51181102362204722" footer="0.51181102362204722"/>
  <pageSetup paperSize="9" scale="93" orientation="portrait" r:id="rId1"/>
  <headerFooter alignWithMargins="0">
    <oddFooter>Страница  &amp;P из &amp;N</oddFooter>
  </headerFooter>
  <rowBreaks count="1" manualBreakCount="1">
    <brk id="2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(3)</vt:lpstr>
      <vt:lpstr>'Расчет (3)'!Область_печати</vt:lpstr>
    </vt:vector>
  </TitlesOfParts>
  <Company>BGES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ID</dc:creator>
  <cp:lastModifiedBy>Ryabova Tatiyana</cp:lastModifiedBy>
  <cp:lastPrinted>2022-06-27T05:36:01Z</cp:lastPrinted>
  <dcterms:created xsi:type="dcterms:W3CDTF">2010-12-20T01:28:29Z</dcterms:created>
  <dcterms:modified xsi:type="dcterms:W3CDTF">2024-06-14T01:57:26Z</dcterms:modified>
</cp:coreProperties>
</file>